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675"/>
  </bookViews>
  <sheets>
    <sheet name="Sheet2" sheetId="2" r:id="rId1"/>
    <sheet name="Sheet1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<sst xmlns="http://schemas.openxmlformats.org/spreadsheetml/2006/main" count="216" uniqueCount="157">
  <si>
    <t>宿迁卫校2026</t>
  </si>
  <si>
    <t>序号</t>
  </si>
  <si>
    <t>品名</t>
  </si>
  <si>
    <t>规格</t>
  </si>
  <si>
    <t>数量</t>
  </si>
  <si>
    <t>单位</t>
  </si>
  <si>
    <t>单价</t>
  </si>
  <si>
    <t>总价</t>
  </si>
  <si>
    <t>0.9%氯化钠注射液250ml</t>
  </si>
  <si>
    <t>箱</t>
  </si>
  <si>
    <t>血压计</t>
  </si>
  <si>
    <t>鱼跃</t>
  </si>
  <si>
    <t>个</t>
  </si>
  <si>
    <t>电极片</t>
  </si>
  <si>
    <t>除颤仪厂家是医博士</t>
  </si>
  <si>
    <t>对</t>
  </si>
  <si>
    <t xml:space="preserve">黑黄垃圾袋 </t>
  </si>
  <si>
    <t>卷</t>
  </si>
  <si>
    <t>止血带</t>
  </si>
  <si>
    <t>50根/盒</t>
  </si>
  <si>
    <t>盒</t>
  </si>
  <si>
    <t>清风卫生纸</t>
  </si>
  <si>
    <t>一次性使用治疗巾</t>
  </si>
  <si>
    <t>50×70CM，独立包装，大赛指定</t>
  </si>
  <si>
    <t>腕带</t>
  </si>
  <si>
    <t>爱护佳免洗手消毒液</t>
  </si>
  <si>
    <t>3M</t>
  </si>
  <si>
    <t>一次性纱布</t>
  </si>
  <si>
    <t>杰吉</t>
  </si>
  <si>
    <t xml:space="preserve">医用灭菌注射器10ml </t>
  </si>
  <si>
    <t>画报纸</t>
  </si>
  <si>
    <r>
      <rPr>
        <sz val="12"/>
        <color theme="1"/>
        <rFont val="等线"/>
        <charset val="134"/>
        <scheme val="minor"/>
      </rPr>
      <t>6</t>
    </r>
    <r>
      <rPr>
        <sz val="12"/>
        <color theme="1"/>
        <rFont val="等线"/>
        <charset val="134"/>
        <scheme val="minor"/>
      </rPr>
      <t>0*45CM</t>
    </r>
  </si>
  <si>
    <t>张</t>
  </si>
  <si>
    <t>马克笔24色</t>
  </si>
  <si>
    <t>得力</t>
  </si>
  <si>
    <t>简易呼吸器</t>
  </si>
  <si>
    <t>台湾彦大</t>
  </si>
  <si>
    <t>安尔碘</t>
  </si>
  <si>
    <t>60ML  I型</t>
  </si>
  <si>
    <t>打</t>
  </si>
  <si>
    <t>一次性医用检查手套</t>
  </si>
  <si>
    <t>科邦</t>
  </si>
  <si>
    <t>袋</t>
  </si>
  <si>
    <t>姓名贴</t>
  </si>
  <si>
    <t>大瓶贴</t>
  </si>
  <si>
    <t>一次性医用外科口罩</t>
  </si>
  <si>
    <t>独立包装，大赛指定</t>
  </si>
  <si>
    <t>医用导电膏100克</t>
  </si>
  <si>
    <t>圣慧</t>
  </si>
  <si>
    <t>支</t>
  </si>
  <si>
    <t>南孚聚能环七号电池</t>
  </si>
  <si>
    <t>7号</t>
  </si>
  <si>
    <t>石蜡油纱布</t>
  </si>
  <si>
    <t>6*8,80包/盒</t>
  </si>
  <si>
    <t>一次性雾化吸入器口含嘴式           （晶康宇）</t>
  </si>
  <si>
    <t>酒精棉片</t>
  </si>
  <si>
    <t xml:space="preserve">6*3CM </t>
  </si>
  <si>
    <t>鼻饲管固定贴</t>
  </si>
  <si>
    <t>胜舒二件式造口袋</t>
  </si>
  <si>
    <t>王不留行籽贴</t>
  </si>
  <si>
    <t>假肚子孕肚真硅胶</t>
  </si>
  <si>
    <t>2月</t>
  </si>
  <si>
    <t>粘胶去除剂喷剂</t>
  </si>
  <si>
    <t>瓶</t>
  </si>
  <si>
    <t>造口底盘弹力胶贴 C型</t>
  </si>
  <si>
    <t>造口腰带</t>
  </si>
  <si>
    <t>造口防漏可塑贴环（基础版）</t>
  </si>
  <si>
    <t>型号</t>
  </si>
  <si>
    <t>拍痰神器</t>
  </si>
  <si>
    <t>医用耳朵穴位模型</t>
  </si>
  <si>
    <r>
      <rPr>
        <sz val="12"/>
        <color theme="1"/>
        <rFont val="等线"/>
        <charset val="134"/>
        <scheme val="minor"/>
      </rPr>
      <t>1</t>
    </r>
    <r>
      <rPr>
        <sz val="12"/>
        <color theme="1"/>
        <rFont val="等线"/>
        <charset val="134"/>
        <scheme val="minor"/>
      </rPr>
      <t xml:space="preserve">6*21cm </t>
    </r>
  </si>
  <si>
    <t>75度酒精消毒液</t>
  </si>
  <si>
    <r>
      <rPr>
        <sz val="12"/>
        <color theme="1"/>
        <rFont val="等线"/>
        <charset val="134"/>
        <scheme val="minor"/>
      </rPr>
      <t>5</t>
    </r>
    <r>
      <rPr>
        <sz val="12"/>
        <color theme="1"/>
        <rFont val="等线"/>
        <charset val="134"/>
        <scheme val="minor"/>
      </rPr>
      <t xml:space="preserve">00ML </t>
    </r>
  </si>
  <si>
    <t>气球</t>
  </si>
  <si>
    <t>医用弯剪</t>
  </si>
  <si>
    <t>红黄绿色果盘</t>
  </si>
  <si>
    <t>各1个</t>
  </si>
  <si>
    <t>造口护肤粉25g</t>
  </si>
  <si>
    <t>造口皮肤保护剂50ml</t>
  </si>
  <si>
    <t>假发</t>
  </si>
  <si>
    <t>顶</t>
  </si>
  <si>
    <t>一次性使用医用纱布块（杰吉）</t>
  </si>
  <si>
    <r>
      <rPr>
        <sz val="12"/>
        <color theme="1"/>
        <rFont val="等线"/>
        <charset val="134"/>
        <scheme val="minor"/>
      </rPr>
      <t>8</t>
    </r>
    <r>
      <rPr>
        <sz val="12"/>
        <color theme="1"/>
        <rFont val="等线"/>
        <charset val="134"/>
        <scheme val="minor"/>
      </rPr>
      <t>*8CM ,2片/包</t>
    </r>
  </si>
  <si>
    <t>心电监护电极片</t>
  </si>
  <si>
    <t>包</t>
  </si>
  <si>
    <t>血糖仪</t>
  </si>
  <si>
    <t>血糖试纸</t>
  </si>
  <si>
    <t>采血针</t>
  </si>
  <si>
    <t>雾化吸入器</t>
  </si>
  <si>
    <t>口含嘴加面罩（晶康宇</t>
  </si>
  <si>
    <t>合计</t>
  </si>
  <si>
    <t>0.9%氯化钠注射液250ml（急用）</t>
  </si>
  <si>
    <t>10箱</t>
  </si>
  <si>
    <t>10个</t>
  </si>
  <si>
    <t>电极片（除颤仪厂家是医博士）</t>
  </si>
  <si>
    <t>10对</t>
  </si>
  <si>
    <t>黑黄垃圾袋 （必须加急）</t>
  </si>
  <si>
    <t>各20卷</t>
  </si>
  <si>
    <t>一次性使用捆扎止血带（永安医械）（急用）</t>
  </si>
  <si>
    <t>10盒</t>
  </si>
  <si>
    <t>清风卫生纸（纸盒装）（急用）</t>
  </si>
  <si>
    <t>20盒</t>
  </si>
  <si>
    <t>一次性使用治疗巾50×70厘米（扬海）（急用）</t>
  </si>
  <si>
    <t>2盒</t>
  </si>
  <si>
    <t>50个</t>
  </si>
  <si>
    <t>20个</t>
  </si>
  <si>
    <t>医用灭菌注射器10ml 和50ml（康进）（急用）</t>
  </si>
  <si>
    <t>各2盒</t>
  </si>
  <si>
    <t>画报纸（60×45cm）</t>
  </si>
  <si>
    <t>30张</t>
  </si>
  <si>
    <t>马克笔24色（得力文具）</t>
  </si>
  <si>
    <t>简易呼吸器（台湾彦大有限公司）（急用）</t>
  </si>
  <si>
    <t>2个</t>
  </si>
  <si>
    <t>安尔碘（利康）</t>
  </si>
  <si>
    <t>2打</t>
  </si>
  <si>
    <t>医用薄膜手套（科邦）</t>
  </si>
  <si>
    <t>5袋</t>
  </si>
  <si>
    <t>姓名贴（急用 ）</t>
  </si>
  <si>
    <t>20张</t>
  </si>
  <si>
    <t>大瓶贴（急用）</t>
  </si>
  <si>
    <t>100张</t>
  </si>
  <si>
    <t>一次性医用外科口罩（洛华医疗）（急用）</t>
  </si>
  <si>
    <t>10包</t>
  </si>
  <si>
    <t>医用导电膏100克（胜慧）</t>
  </si>
  <si>
    <t>3盒</t>
  </si>
  <si>
    <t>二赛道</t>
  </si>
  <si>
    <t>一次性鼻饲管（杰吉）</t>
  </si>
  <si>
    <t>一次性雾化吸入器口含嘴式（晶康宇）</t>
  </si>
  <si>
    <t>40个</t>
  </si>
  <si>
    <t>一次性吸痰包（杰吉）</t>
  </si>
  <si>
    <t>酒精棉片（急用）</t>
  </si>
  <si>
    <t>医用模拟短手臂（医模科技）</t>
  </si>
  <si>
    <t>5个</t>
  </si>
  <si>
    <t>胜舒二件式造口袋（急用）</t>
  </si>
  <si>
    <t>100个</t>
  </si>
  <si>
    <t>王不留行籽贴（急用）</t>
  </si>
  <si>
    <t>3包</t>
  </si>
  <si>
    <t>假肚子孕肚真硅胶（店铺：欧丽义乳）2月份（急用）</t>
  </si>
  <si>
    <t>1个</t>
  </si>
  <si>
    <t>胜舒黏胶去除剂喷剂（急用）</t>
  </si>
  <si>
    <t>10瓶</t>
  </si>
  <si>
    <t>胜舒造口底盘弹力胶贴 Y型C型（急用）</t>
  </si>
  <si>
    <t>各50个</t>
  </si>
  <si>
    <t>胜舒造口腰带（急用）</t>
  </si>
  <si>
    <t>胜舒造口防漏可塑贴环（基础版）（急用）</t>
  </si>
  <si>
    <t>拍痰神器（急用）</t>
  </si>
  <si>
    <t>医用耳朵穴位模型（16×21cm）（急用）</t>
  </si>
  <si>
    <t>5瓶</t>
  </si>
  <si>
    <t>气球（急用）</t>
  </si>
  <si>
    <t>医用弯剪（13×5cm）（急用）</t>
  </si>
  <si>
    <t>三色果盘（红黄绿色）（急用）</t>
  </si>
  <si>
    <t>胜舒造口护肤粉25g（急用）</t>
  </si>
  <si>
    <t>2瓶</t>
  </si>
  <si>
    <t>胜舒造口皮肤保护剂50ml（急用）</t>
  </si>
  <si>
    <t>假发（老年人）（急用）</t>
  </si>
  <si>
    <t>1顶</t>
  </si>
  <si>
    <t>5包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</si>
</sst>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2"/>
      <color theme="1"/>
      <name val="等线"/>
      <charset val="134"/>
      <scheme val="minor"/>
    </font>
    <font>
      <sz val="48"/>
      <color theme="1"/>
      <name val="等线"/>
      <charset val="134"/>
      <scheme val="minor"/>
    </font>
    <font>
      <sz val="12"/>
      <color rgb="FFFF0000"/>
      <name val="等线"/>
      <charset val="134"/>
      <scheme val="minor"/>
    </font>
    <font>
      <sz val="12"/>
      <color theme="1"/>
      <name val="等线"/>
      <charset val="134"/>
      <scheme val="minor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4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2" borderId="0" xfId="0" applyFill="1">
      <alignment vertical="center"/>
    </xf>
    <xf numFmtId="0" fontId="0" fillId="0" borderId="1" xfId="0" applyBorder="1">
      <alignment vertical="center"/>
    </xf>
    <xf numFmtId="0" fontId="2" fillId="0" borderId="1" xfId="0" applyFont="1" applyBorder="1">
      <alignment vertical="center"/>
    </xf>
    <xf numFmtId="0" fontId="0" fillId="2" borderId="1" xfId="0" applyFill="1" applyBorder="1">
      <alignment vertical="center"/>
    </xf>
    <xf numFmtId="0" fontId="3" fillId="2" borderId="1" xfId="0" applyFont="1" applyFill="1" applyBorder="1">
      <alignment vertical="center"/>
    </xf>
    <xf numFmtId="0" fontId="0" fillId="2" borderId="1" xfId="0" applyFill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3" fillId="0" borderId="1" xfId="0" applyFont="1" applyBorder="1">
      <alignment vertical="center"/>
    </xf>
    <xf numFmtId="0" fontId="0" fillId="3" borderId="1" xfId="0" applyFill="1" applyBorder="1">
      <alignment vertical="center"/>
    </xf>
    <xf numFmtId="0" fontId="3" fillId="0" borderId="1" xfId="0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jpeg"/><Relationship Id="rId8" Type="http://schemas.openxmlformats.org/officeDocument/2006/relationships/image" Target="../media/image8.jpeg"/><Relationship Id="rId7" Type="http://schemas.openxmlformats.org/officeDocument/2006/relationships/image" Target="../media/image7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2" Type="http://schemas.openxmlformats.org/officeDocument/2006/relationships/image" Target="../media/image12.jpeg"/><Relationship Id="rId11" Type="http://schemas.openxmlformats.org/officeDocument/2006/relationships/image" Target="../media/image11.jpeg"/><Relationship Id="rId10" Type="http://schemas.openxmlformats.org/officeDocument/2006/relationships/image" Target="../media/image10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887095</xdr:colOff>
      <xdr:row>0</xdr:row>
      <xdr:rowOff>4445</xdr:rowOff>
    </xdr:from>
    <xdr:to>
      <xdr:col>3</xdr:col>
      <xdr:colOff>513079</xdr:colOff>
      <xdr:row>17</xdr:row>
      <xdr:rowOff>112395</xdr:rowOff>
    </xdr:to>
    <xdr:pic>
      <xdr:nvPicPr>
        <xdr:cNvPr id="12" name="图片 11" descr="image_177345477990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438650" y="4445"/>
          <a:ext cx="1350645" cy="3508375"/>
        </a:xfrm>
        <a:prstGeom prst="rect">
          <a:avLst/>
        </a:prstGeom>
      </xdr:spPr>
    </xdr:pic>
    <xdr:clientData/>
  </xdr:twoCellAnchor>
  <xdr:twoCellAnchor editAs="oneCell">
    <xdr:from>
      <xdr:col>2</xdr:col>
      <xdr:colOff>10795</xdr:colOff>
      <xdr:row>18</xdr:row>
      <xdr:rowOff>50165</xdr:rowOff>
    </xdr:from>
    <xdr:to>
      <xdr:col>3</xdr:col>
      <xdr:colOff>582930</xdr:colOff>
      <xdr:row>35</xdr:row>
      <xdr:rowOff>66040</xdr:rowOff>
    </xdr:to>
    <xdr:pic>
      <xdr:nvPicPr>
        <xdr:cNvPr id="13" name="图片 12" descr="image_177345477791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4449445" y="3650615"/>
          <a:ext cx="1410335" cy="3416300"/>
        </a:xfrm>
        <a:prstGeom prst="rect">
          <a:avLst/>
        </a:prstGeom>
      </xdr:spPr>
    </xdr:pic>
    <xdr:clientData/>
  </xdr:twoCellAnchor>
  <xdr:twoCellAnchor editAs="oneCell">
    <xdr:from>
      <xdr:col>3</xdr:col>
      <xdr:colOff>935990</xdr:colOff>
      <xdr:row>18</xdr:row>
      <xdr:rowOff>26035</xdr:rowOff>
    </xdr:from>
    <xdr:to>
      <xdr:col>5</xdr:col>
      <xdr:colOff>518161</xdr:colOff>
      <xdr:row>35</xdr:row>
      <xdr:rowOff>54610</xdr:rowOff>
    </xdr:to>
    <xdr:pic>
      <xdr:nvPicPr>
        <xdr:cNvPr id="14" name="图片 13" descr="IMG_340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6115050" y="3626485"/>
          <a:ext cx="1356360" cy="3429000"/>
        </a:xfrm>
        <a:prstGeom prst="rect">
          <a:avLst/>
        </a:prstGeom>
      </xdr:spPr>
    </xdr:pic>
    <xdr:clientData/>
  </xdr:twoCellAnchor>
  <xdr:twoCellAnchor editAs="oneCell">
    <xdr:from>
      <xdr:col>3</xdr:col>
      <xdr:colOff>974725</xdr:colOff>
      <xdr:row>35</xdr:row>
      <xdr:rowOff>75565</xdr:rowOff>
    </xdr:from>
    <xdr:to>
      <xdr:col>5</xdr:col>
      <xdr:colOff>287656</xdr:colOff>
      <xdr:row>40</xdr:row>
      <xdr:rowOff>40640</xdr:rowOff>
    </xdr:to>
    <xdr:pic>
      <xdr:nvPicPr>
        <xdr:cNvPr id="15" name="图片 14" descr="IMG_20260318_181059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>
          <a:off x="6115050" y="7076440"/>
          <a:ext cx="1125855" cy="965200"/>
        </a:xfrm>
        <a:prstGeom prst="rect">
          <a:avLst/>
        </a:prstGeom>
      </xdr:spPr>
    </xdr:pic>
    <xdr:clientData/>
  </xdr:twoCellAnchor>
  <xdr:twoCellAnchor editAs="oneCell">
    <xdr:from>
      <xdr:col>2</xdr:col>
      <xdr:colOff>86995</xdr:colOff>
      <xdr:row>35</xdr:row>
      <xdr:rowOff>78105</xdr:rowOff>
    </xdr:from>
    <xdr:to>
      <xdr:col>3</xdr:col>
      <xdr:colOff>408305</xdr:colOff>
      <xdr:row>40</xdr:row>
      <xdr:rowOff>37465</xdr:rowOff>
    </xdr:to>
    <xdr:pic>
      <xdr:nvPicPr>
        <xdr:cNvPr id="16" name="图片 15" descr="IMG_20260318_181049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4525645" y="7078980"/>
          <a:ext cx="1159510" cy="959485"/>
        </a:xfrm>
        <a:prstGeom prst="rect">
          <a:avLst/>
        </a:prstGeom>
      </xdr:spPr>
    </xdr:pic>
    <xdr:clientData/>
  </xdr:twoCellAnchor>
  <xdr:twoCellAnchor editAs="oneCell">
    <xdr:from>
      <xdr:col>2</xdr:col>
      <xdr:colOff>48260</xdr:colOff>
      <xdr:row>40</xdr:row>
      <xdr:rowOff>75565</xdr:rowOff>
    </xdr:from>
    <xdr:to>
      <xdr:col>3</xdr:col>
      <xdr:colOff>362585</xdr:colOff>
      <xdr:row>45</xdr:row>
      <xdr:rowOff>45720</xdr:rowOff>
    </xdr:to>
    <xdr:pic>
      <xdr:nvPicPr>
        <xdr:cNvPr id="17" name="图片 16" descr="IMG_20260318_181438"/>
        <xdr:cNvPicPr>
          <a:picLocks noChangeAspect="1"/>
        </xdr:cNvPicPr>
      </xdr:nvPicPr>
      <xdr:blipFill>
        <a:blip r:embed="rId6" cstate="print"/>
        <a:stretch>
          <a:fillRect/>
        </a:stretch>
      </xdr:blipFill>
      <xdr:spPr>
        <a:xfrm>
          <a:off x="4486910" y="8076565"/>
          <a:ext cx="1152525" cy="970280"/>
        </a:xfrm>
        <a:prstGeom prst="rect">
          <a:avLst/>
        </a:prstGeom>
      </xdr:spPr>
    </xdr:pic>
    <xdr:clientData/>
  </xdr:twoCellAnchor>
  <xdr:twoCellAnchor editAs="oneCell">
    <xdr:from>
      <xdr:col>4</xdr:col>
      <xdr:colOff>22860</xdr:colOff>
      <xdr:row>40</xdr:row>
      <xdr:rowOff>153035</xdr:rowOff>
    </xdr:from>
    <xdr:to>
      <xdr:col>5</xdr:col>
      <xdr:colOff>372745</xdr:colOff>
      <xdr:row>45</xdr:row>
      <xdr:rowOff>152400</xdr:rowOff>
    </xdr:to>
    <xdr:pic>
      <xdr:nvPicPr>
        <xdr:cNvPr id="18" name="图片 17" descr="IMG_20260318_181723"/>
        <xdr:cNvPicPr>
          <a:picLocks noChangeAspect="1"/>
        </xdr:cNvPicPr>
      </xdr:nvPicPr>
      <xdr:blipFill>
        <a:blip r:embed="rId7" cstate="print"/>
        <a:stretch>
          <a:fillRect/>
        </a:stretch>
      </xdr:blipFill>
      <xdr:spPr>
        <a:xfrm>
          <a:off x="6137910" y="8154035"/>
          <a:ext cx="1188085" cy="999490"/>
        </a:xfrm>
        <a:prstGeom prst="rect">
          <a:avLst/>
        </a:prstGeom>
      </xdr:spPr>
    </xdr:pic>
    <xdr:clientData/>
  </xdr:twoCellAnchor>
  <xdr:twoCellAnchor editAs="oneCell">
    <xdr:from>
      <xdr:col>2</xdr:col>
      <xdr:colOff>71120</xdr:colOff>
      <xdr:row>46</xdr:row>
      <xdr:rowOff>57785</xdr:rowOff>
    </xdr:from>
    <xdr:to>
      <xdr:col>3</xdr:col>
      <xdr:colOff>413385</xdr:colOff>
      <xdr:row>51</xdr:row>
      <xdr:rowOff>47625</xdr:rowOff>
    </xdr:to>
    <xdr:pic>
      <xdr:nvPicPr>
        <xdr:cNvPr id="19" name="图片 18" descr="IMG_20260318_182043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4509770" y="9258935"/>
          <a:ext cx="1180465" cy="989965"/>
        </a:xfrm>
        <a:prstGeom prst="rect">
          <a:avLst/>
        </a:prstGeom>
      </xdr:spPr>
    </xdr:pic>
    <xdr:clientData/>
  </xdr:twoCellAnchor>
  <xdr:twoCellAnchor editAs="oneCell">
    <xdr:from>
      <xdr:col>3</xdr:col>
      <xdr:colOff>963930</xdr:colOff>
      <xdr:row>0</xdr:row>
      <xdr:rowOff>635</xdr:rowOff>
    </xdr:from>
    <xdr:to>
      <xdr:col>5</xdr:col>
      <xdr:colOff>528956</xdr:colOff>
      <xdr:row>16</xdr:row>
      <xdr:rowOff>191135</xdr:rowOff>
    </xdr:to>
    <xdr:pic>
      <xdr:nvPicPr>
        <xdr:cNvPr id="20" name="图片 19" descr="IMG_349"/>
        <xdr:cNvPicPr>
          <a:picLocks noChangeAspect="1"/>
        </xdr:cNvPicPr>
      </xdr:nvPicPr>
      <xdr:blipFill>
        <a:blip r:embed="rId9" cstate="print"/>
        <a:stretch>
          <a:fillRect/>
        </a:stretch>
      </xdr:blipFill>
      <xdr:spPr>
        <a:xfrm>
          <a:off x="6115050" y="635"/>
          <a:ext cx="1367155" cy="3390900"/>
        </a:xfrm>
        <a:prstGeom prst="rect">
          <a:avLst/>
        </a:prstGeom>
      </xdr:spPr>
    </xdr:pic>
    <xdr:clientData/>
  </xdr:twoCellAnchor>
  <xdr:twoCellAnchor editAs="oneCell">
    <xdr:from>
      <xdr:col>4</xdr:col>
      <xdr:colOff>33020</xdr:colOff>
      <xdr:row>46</xdr:row>
      <xdr:rowOff>59055</xdr:rowOff>
    </xdr:from>
    <xdr:to>
      <xdr:col>5</xdr:col>
      <xdr:colOff>113030</xdr:colOff>
      <xdr:row>53</xdr:row>
      <xdr:rowOff>73660</xdr:rowOff>
    </xdr:to>
    <xdr:pic>
      <xdr:nvPicPr>
        <xdr:cNvPr id="21" name="图片 20" descr="image_1773840879359"/>
        <xdr:cNvPicPr>
          <a:picLocks noChangeAspect="1"/>
        </xdr:cNvPicPr>
      </xdr:nvPicPr>
      <xdr:blipFill>
        <a:blip r:embed="rId10" cstate="print"/>
        <a:stretch>
          <a:fillRect/>
        </a:stretch>
      </xdr:blipFill>
      <xdr:spPr>
        <a:xfrm>
          <a:off x="6148070" y="9260205"/>
          <a:ext cx="918210" cy="1414780"/>
        </a:xfrm>
        <a:prstGeom prst="rect">
          <a:avLst/>
        </a:prstGeom>
      </xdr:spPr>
    </xdr:pic>
    <xdr:clientData/>
  </xdr:twoCellAnchor>
  <xdr:twoCellAnchor editAs="oneCell">
    <xdr:from>
      <xdr:col>3</xdr:col>
      <xdr:colOff>934720</xdr:colOff>
      <xdr:row>54</xdr:row>
      <xdr:rowOff>61595</xdr:rowOff>
    </xdr:from>
    <xdr:to>
      <xdr:col>5</xdr:col>
      <xdr:colOff>328931</xdr:colOff>
      <xdr:row>63</xdr:row>
      <xdr:rowOff>64135</xdr:rowOff>
    </xdr:to>
    <xdr:pic>
      <xdr:nvPicPr>
        <xdr:cNvPr id="22" name="图片 21" descr="image_1773840866495"/>
        <xdr:cNvPicPr>
          <a:picLocks noChangeAspect="1"/>
        </xdr:cNvPicPr>
      </xdr:nvPicPr>
      <xdr:blipFill>
        <a:blip r:embed="rId11" cstate="print"/>
        <a:stretch>
          <a:fillRect/>
        </a:stretch>
      </xdr:blipFill>
      <xdr:spPr>
        <a:xfrm>
          <a:off x="6115050" y="10862945"/>
          <a:ext cx="1167130" cy="1802765"/>
        </a:xfrm>
        <a:prstGeom prst="rect">
          <a:avLst/>
        </a:prstGeom>
      </xdr:spPr>
    </xdr:pic>
    <xdr:clientData/>
  </xdr:twoCellAnchor>
  <xdr:twoCellAnchor editAs="oneCell">
    <xdr:from>
      <xdr:col>2</xdr:col>
      <xdr:colOff>74930</xdr:colOff>
      <xdr:row>52</xdr:row>
      <xdr:rowOff>18415</xdr:rowOff>
    </xdr:from>
    <xdr:to>
      <xdr:col>3</xdr:col>
      <xdr:colOff>607695</xdr:colOff>
      <xdr:row>62</xdr:row>
      <xdr:rowOff>34925</xdr:rowOff>
    </xdr:to>
    <xdr:pic>
      <xdr:nvPicPr>
        <xdr:cNvPr id="23" name="图片 22" descr="image_1773840864326"/>
        <xdr:cNvPicPr>
          <a:picLocks noChangeAspect="1"/>
        </xdr:cNvPicPr>
      </xdr:nvPicPr>
      <xdr:blipFill>
        <a:blip r:embed="rId12" cstate="print"/>
        <a:stretch>
          <a:fillRect/>
        </a:stretch>
      </xdr:blipFill>
      <xdr:spPr>
        <a:xfrm>
          <a:off x="4513580" y="10419715"/>
          <a:ext cx="1370965" cy="20167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0"/>
  <sheetViews>
    <sheetView tabSelected="1" workbookViewId="0">
      <selection activeCell="H9" sqref="H9"/>
    </sheetView>
  </sheetViews>
  <sheetFormatPr defaultColWidth="9" defaultRowHeight="15.75" outlineLevelCol="6"/>
  <cols>
    <col min="1" max="1" width="5.375" customWidth="1"/>
    <col min="2" max="2" width="30" customWidth="1"/>
    <col min="3" max="3" width="13" customWidth="1"/>
    <col min="4" max="4" width="6.75" customWidth="1"/>
    <col min="5" max="5" width="4.5" customWidth="1"/>
    <col min="6" max="6" width="6.25" customWidth="1"/>
    <col min="8" max="8" width="48.875" customWidth="1"/>
  </cols>
  <sheetData>
    <row r="1" spans="1:7">
      <c r="B1" t="s">
        <v>0</v>
      </c>
    </row>
    <row r="2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</row>
    <row r="3" spans="1:7">
      <c r="A3" s="5">
        <v>1</v>
      </c>
      <c r="B3" s="4" t="s">
        <v>8</v>
      </c>
      <c r="C3" s="4"/>
      <c r="D3" s="4">
        <v>10</v>
      </c>
      <c r="E3" s="4" t="s">
        <v>9</v>
      </c>
      <c r="F3" s="4">
        <v>220</v>
      </c>
      <c r="G3" s="4">
        <f>D3*F3</f>
        <v>2200</v>
      </c>
    </row>
    <row r="4" s="3" customFormat="1" spans="1:7">
      <c r="A4" s="5">
        <v>2</v>
      </c>
      <c r="B4" s="6" t="s">
        <v>10</v>
      </c>
      <c r="C4" s="7" t="s">
        <v>11</v>
      </c>
      <c r="D4" s="6">
        <v>5</v>
      </c>
      <c r="E4" s="6" t="s">
        <v>12</v>
      </c>
      <c r="F4" s="6">
        <v>190</v>
      </c>
      <c r="G4" s="6">
        <f t="shared" ref="G4:G49" si="0">D4*F4</f>
        <v>950</v>
      </c>
    </row>
    <row r="5" s="3" customFormat="1" ht="31.5" spans="1:7">
      <c r="A5" s="5">
        <v>3</v>
      </c>
      <c r="B5" s="6" t="s">
        <v>13</v>
      </c>
      <c r="C5" s="8" t="s">
        <v>14</v>
      </c>
      <c r="D5" s="6">
        <v>5</v>
      </c>
      <c r="E5" s="6" t="s">
        <v>15</v>
      </c>
      <c r="F5" s="6">
        <v>100</v>
      </c>
      <c r="G5" s="6">
        <f t="shared" si="0"/>
        <v>500</v>
      </c>
    </row>
    <row r="6" spans="1:7">
      <c r="A6" s="5">
        <v>4</v>
      </c>
      <c r="B6" s="4" t="s">
        <v>16</v>
      </c>
      <c r="C6" s="4"/>
      <c r="D6" s="4">
        <v>40</v>
      </c>
      <c r="E6" s="4" t="s">
        <v>17</v>
      </c>
      <c r="F6" s="4">
        <v>10</v>
      </c>
      <c r="G6" s="4">
        <f t="shared" si="0"/>
        <v>400</v>
      </c>
    </row>
    <row r="7" spans="1:7">
      <c r="A7" s="5">
        <v>5</v>
      </c>
      <c r="B7" s="4" t="s">
        <v>18</v>
      </c>
      <c r="C7" s="4" t="s">
        <v>19</v>
      </c>
      <c r="D7" s="4">
        <v>10</v>
      </c>
      <c r="E7" s="4" t="s">
        <v>20</v>
      </c>
      <c r="F7" s="4">
        <v>60</v>
      </c>
      <c r="G7" s="4">
        <f t="shared" si="0"/>
        <v>600</v>
      </c>
    </row>
    <row r="8" spans="1:7">
      <c r="A8" s="5">
        <v>6</v>
      </c>
      <c r="B8" s="4" t="s">
        <v>21</v>
      </c>
      <c r="C8" s="4"/>
      <c r="D8" s="4">
        <v>20</v>
      </c>
      <c r="E8" s="4" t="s">
        <v>20</v>
      </c>
      <c r="F8" s="4">
        <v>8</v>
      </c>
      <c r="G8" s="4">
        <f t="shared" si="0"/>
        <v>160</v>
      </c>
    </row>
    <row r="9" ht="47.25" spans="1:7">
      <c r="A9" s="5">
        <v>7</v>
      </c>
      <c r="B9" s="4" t="s">
        <v>22</v>
      </c>
      <c r="C9" s="9" t="s">
        <v>23</v>
      </c>
      <c r="D9" s="4">
        <v>2</v>
      </c>
      <c r="E9" s="5" t="s">
        <v>20</v>
      </c>
      <c r="F9" s="4">
        <v>150</v>
      </c>
      <c r="G9" s="4">
        <f t="shared" si="0"/>
        <v>300</v>
      </c>
    </row>
    <row r="10" spans="1:7">
      <c r="A10" s="5">
        <v>8</v>
      </c>
      <c r="B10" s="4" t="s">
        <v>24</v>
      </c>
      <c r="C10" s="4"/>
      <c r="D10" s="4">
        <v>1</v>
      </c>
      <c r="E10" s="4" t="s">
        <v>20</v>
      </c>
      <c r="F10" s="4">
        <v>50</v>
      </c>
      <c r="G10" s="4">
        <f t="shared" si="0"/>
        <v>50</v>
      </c>
    </row>
    <row r="11" s="3" customFormat="1" spans="1:7">
      <c r="A11" s="5">
        <v>9</v>
      </c>
      <c r="B11" s="6" t="s">
        <v>25</v>
      </c>
      <c r="C11" s="7" t="s">
        <v>26</v>
      </c>
      <c r="D11" s="6">
        <v>1</v>
      </c>
      <c r="E11" s="6" t="s">
        <v>9</v>
      </c>
      <c r="F11" s="6">
        <v>400</v>
      </c>
      <c r="G11" s="6">
        <f t="shared" si="0"/>
        <v>400</v>
      </c>
    </row>
    <row r="12" spans="1:7">
      <c r="A12" s="5">
        <v>10</v>
      </c>
      <c r="B12" s="10" t="s">
        <v>27</v>
      </c>
      <c r="C12" s="10" t="s">
        <v>28</v>
      </c>
      <c r="D12" s="4">
        <v>2</v>
      </c>
      <c r="E12" s="5" t="s">
        <v>20</v>
      </c>
      <c r="F12" s="4">
        <v>2200</v>
      </c>
      <c r="G12" s="4">
        <f t="shared" si="0"/>
        <v>4400</v>
      </c>
    </row>
    <row r="13" spans="1:7">
      <c r="A13" s="5">
        <v>11</v>
      </c>
      <c r="B13" s="10" t="s">
        <v>29</v>
      </c>
      <c r="C13" s="10"/>
      <c r="D13" s="4">
        <v>1</v>
      </c>
      <c r="E13" s="5" t="s">
        <v>20</v>
      </c>
      <c r="F13" s="4">
        <v>100</v>
      </c>
      <c r="G13" s="4">
        <f t="shared" si="0"/>
        <v>100</v>
      </c>
    </row>
    <row r="14" spans="1:7">
      <c r="A14" s="11">
        <v>12</v>
      </c>
      <c r="B14" s="4" t="s">
        <v>30</v>
      </c>
      <c r="C14" s="10" t="s">
        <v>31</v>
      </c>
      <c r="D14" s="4">
        <v>30</v>
      </c>
      <c r="E14" s="4" t="s">
        <v>32</v>
      </c>
      <c r="F14" s="4">
        <v>1</v>
      </c>
      <c r="G14" s="4">
        <f t="shared" si="0"/>
        <v>30</v>
      </c>
    </row>
    <row r="15" spans="1:7">
      <c r="A15" s="11">
        <v>13</v>
      </c>
      <c r="B15" s="4" t="s">
        <v>33</v>
      </c>
      <c r="C15" s="10" t="s">
        <v>34</v>
      </c>
      <c r="D15" s="4">
        <v>2</v>
      </c>
      <c r="E15" s="4" t="s">
        <v>20</v>
      </c>
      <c r="F15" s="4">
        <v>32</v>
      </c>
      <c r="G15" s="4">
        <f t="shared" si="0"/>
        <v>64</v>
      </c>
    </row>
    <row r="16" spans="1:7">
      <c r="A16" s="5">
        <v>15</v>
      </c>
      <c r="B16" s="4" t="s">
        <v>35</v>
      </c>
      <c r="C16" s="10" t="s">
        <v>36</v>
      </c>
      <c r="D16" s="4">
        <v>2</v>
      </c>
      <c r="E16" s="4" t="s">
        <v>12</v>
      </c>
      <c r="F16" s="4">
        <v>220</v>
      </c>
      <c r="G16" s="4">
        <f t="shared" si="0"/>
        <v>440</v>
      </c>
    </row>
    <row r="17" spans="1:7">
      <c r="A17" s="5">
        <v>16</v>
      </c>
      <c r="B17" s="4" t="s">
        <v>37</v>
      </c>
      <c r="C17" s="10" t="s">
        <v>38</v>
      </c>
      <c r="D17" s="4">
        <v>2</v>
      </c>
      <c r="E17" s="4" t="s">
        <v>39</v>
      </c>
      <c r="F17" s="4">
        <v>60</v>
      </c>
      <c r="G17" s="4">
        <f t="shared" si="0"/>
        <v>120</v>
      </c>
    </row>
    <row r="18" spans="1:7">
      <c r="A18" s="5">
        <v>17</v>
      </c>
      <c r="B18" s="4" t="s">
        <v>40</v>
      </c>
      <c r="C18" s="10" t="s">
        <v>41</v>
      </c>
      <c r="D18" s="4">
        <v>5</v>
      </c>
      <c r="E18" s="4" t="s">
        <v>42</v>
      </c>
      <c r="F18" s="4">
        <v>12</v>
      </c>
      <c r="G18" s="4">
        <f t="shared" si="0"/>
        <v>60</v>
      </c>
    </row>
    <row r="19" spans="1:7">
      <c r="A19" s="5">
        <v>18</v>
      </c>
      <c r="B19" s="4" t="s">
        <v>43</v>
      </c>
      <c r="C19" s="4"/>
      <c r="D19" s="4">
        <v>20</v>
      </c>
      <c r="E19" s="4" t="s">
        <v>32</v>
      </c>
      <c r="F19" s="4">
        <v>3</v>
      </c>
      <c r="G19" s="4">
        <f t="shared" si="0"/>
        <v>60</v>
      </c>
    </row>
    <row r="20" spans="1:7">
      <c r="A20" s="5">
        <v>19</v>
      </c>
      <c r="B20" s="4" t="s">
        <v>44</v>
      </c>
      <c r="C20" s="4"/>
      <c r="D20" s="4">
        <v>100</v>
      </c>
      <c r="E20" s="4" t="s">
        <v>32</v>
      </c>
      <c r="F20" s="4">
        <v>0.3</v>
      </c>
      <c r="G20" s="4">
        <f t="shared" si="0"/>
        <v>30</v>
      </c>
    </row>
    <row r="21" ht="31.5" spans="1:7">
      <c r="A21" s="5">
        <v>20</v>
      </c>
      <c r="B21" s="10" t="s">
        <v>45</v>
      </c>
      <c r="C21" s="12" t="s">
        <v>46</v>
      </c>
      <c r="D21" s="4">
        <v>10</v>
      </c>
      <c r="E21" s="4" t="s">
        <v>42</v>
      </c>
      <c r="F21" s="4">
        <v>45</v>
      </c>
      <c r="G21" s="4">
        <f t="shared" si="0"/>
        <v>450</v>
      </c>
    </row>
    <row r="22" spans="1:7">
      <c r="A22" s="5">
        <v>21</v>
      </c>
      <c r="B22" s="4" t="s">
        <v>47</v>
      </c>
      <c r="C22" s="10" t="s">
        <v>48</v>
      </c>
      <c r="D22" s="4">
        <v>10</v>
      </c>
      <c r="E22" s="4" t="s">
        <v>49</v>
      </c>
      <c r="F22" s="4">
        <v>36</v>
      </c>
      <c r="G22" s="4">
        <f t="shared" si="0"/>
        <v>360</v>
      </c>
    </row>
    <row r="23" spans="1:7">
      <c r="A23" s="5">
        <v>22</v>
      </c>
      <c r="B23" s="4" t="s">
        <v>50</v>
      </c>
      <c r="C23" s="10" t="s">
        <v>51</v>
      </c>
      <c r="D23" s="4">
        <v>20</v>
      </c>
      <c r="E23" s="4" t="s">
        <v>12</v>
      </c>
      <c r="F23" s="4">
        <v>3</v>
      </c>
      <c r="G23" s="4">
        <f t="shared" si="0"/>
        <v>60</v>
      </c>
    </row>
    <row r="24" spans="1:7">
      <c r="A24" s="11">
        <v>23</v>
      </c>
      <c r="B24" s="4" t="s">
        <v>52</v>
      </c>
      <c r="C24" s="10" t="s">
        <v>53</v>
      </c>
      <c r="D24" s="4">
        <v>3</v>
      </c>
      <c r="E24" s="4" t="s">
        <v>20</v>
      </c>
      <c r="F24" s="4">
        <v>170</v>
      </c>
      <c r="G24" s="4">
        <f t="shared" si="0"/>
        <v>510</v>
      </c>
    </row>
    <row r="25" spans="1:7">
      <c r="A25" s="11">
        <v>25</v>
      </c>
      <c r="B25" s="10" t="s">
        <v>54</v>
      </c>
      <c r="C25" s="10"/>
      <c r="D25" s="4">
        <v>50</v>
      </c>
      <c r="E25" s="10" t="s">
        <v>12</v>
      </c>
      <c r="F25" s="4">
        <v>15</v>
      </c>
      <c r="G25" s="4">
        <f t="shared" si="0"/>
        <v>750</v>
      </c>
    </row>
    <row r="26" spans="1:7">
      <c r="A26" s="11">
        <v>26</v>
      </c>
      <c r="B26" s="4" t="s">
        <v>55</v>
      </c>
      <c r="C26" s="10" t="s">
        <v>56</v>
      </c>
      <c r="D26" s="4">
        <v>10</v>
      </c>
      <c r="E26" s="4" t="s">
        <v>20</v>
      </c>
      <c r="F26" s="4">
        <v>10</v>
      </c>
      <c r="G26" s="4">
        <f t="shared" si="0"/>
        <v>100</v>
      </c>
    </row>
    <row r="27" spans="1:7">
      <c r="A27" s="11">
        <v>28</v>
      </c>
      <c r="B27" s="4" t="s">
        <v>57</v>
      </c>
      <c r="C27" s="4"/>
      <c r="D27" s="4">
        <v>50</v>
      </c>
      <c r="E27" s="4" t="s">
        <v>12</v>
      </c>
      <c r="F27" s="4">
        <v>2.5</v>
      </c>
      <c r="G27" s="4">
        <f t="shared" si="0"/>
        <v>125</v>
      </c>
    </row>
    <row r="28" spans="1:7">
      <c r="A28" s="11">
        <v>29</v>
      </c>
      <c r="B28" s="4" t="s">
        <v>58</v>
      </c>
      <c r="C28" s="4"/>
      <c r="D28" s="4">
        <v>15</v>
      </c>
      <c r="E28" s="4" t="s">
        <v>12</v>
      </c>
      <c r="F28" s="4">
        <v>70</v>
      </c>
      <c r="G28" s="4">
        <f t="shared" si="0"/>
        <v>1050</v>
      </c>
    </row>
    <row r="29" spans="1:7">
      <c r="A29" s="11">
        <v>30</v>
      </c>
      <c r="B29" s="4" t="s">
        <v>59</v>
      </c>
      <c r="C29" s="4"/>
      <c r="D29" s="4">
        <v>3</v>
      </c>
      <c r="E29" s="4" t="s">
        <v>20</v>
      </c>
      <c r="F29" s="4">
        <v>10</v>
      </c>
      <c r="G29" s="4">
        <f t="shared" si="0"/>
        <v>30</v>
      </c>
    </row>
    <row r="30" spans="1:7">
      <c r="A30" s="11">
        <v>31</v>
      </c>
      <c r="B30" s="10" t="s">
        <v>60</v>
      </c>
      <c r="C30" s="10" t="s">
        <v>61</v>
      </c>
      <c r="D30" s="4">
        <v>1</v>
      </c>
      <c r="E30" s="4" t="s">
        <v>12</v>
      </c>
      <c r="F30" s="4">
        <v>150</v>
      </c>
      <c r="G30" s="4">
        <f t="shared" si="0"/>
        <v>150</v>
      </c>
    </row>
    <row r="31" spans="1:7">
      <c r="A31" s="11">
        <v>32</v>
      </c>
      <c r="B31" s="4" t="s">
        <v>62</v>
      </c>
      <c r="C31" s="4"/>
      <c r="D31" s="4">
        <v>5</v>
      </c>
      <c r="E31" s="4" t="s">
        <v>63</v>
      </c>
      <c r="F31" s="4">
        <v>135</v>
      </c>
      <c r="G31" s="4">
        <f t="shared" si="0"/>
        <v>675</v>
      </c>
    </row>
    <row r="32" spans="1:7">
      <c r="A32" s="11">
        <v>33</v>
      </c>
      <c r="B32" s="4" t="s">
        <v>64</v>
      </c>
      <c r="C32" s="4"/>
      <c r="D32" s="4">
        <v>30</v>
      </c>
      <c r="E32" s="4" t="s">
        <v>12</v>
      </c>
      <c r="F32" s="4">
        <v>10</v>
      </c>
      <c r="G32" s="4">
        <f t="shared" si="0"/>
        <v>300</v>
      </c>
    </row>
    <row r="33" spans="1:7">
      <c r="A33" s="11">
        <v>34</v>
      </c>
      <c r="B33" s="4" t="s">
        <v>65</v>
      </c>
      <c r="C33" s="4"/>
      <c r="D33" s="4">
        <v>5</v>
      </c>
      <c r="E33" s="4" t="s">
        <v>12</v>
      </c>
      <c r="F33" s="4">
        <v>80</v>
      </c>
      <c r="G33" s="4">
        <f t="shared" si="0"/>
        <v>400</v>
      </c>
    </row>
    <row r="34" spans="1:7">
      <c r="A34" s="11">
        <v>35</v>
      </c>
      <c r="B34" s="4" t="s">
        <v>66</v>
      </c>
      <c r="C34" s="5" t="s">
        <v>67</v>
      </c>
      <c r="D34" s="4">
        <v>20</v>
      </c>
      <c r="E34" s="4" t="s">
        <v>12</v>
      </c>
      <c r="F34" s="4">
        <v>22</v>
      </c>
      <c r="G34" s="4">
        <f t="shared" si="0"/>
        <v>440</v>
      </c>
    </row>
    <row r="35" spans="1:7">
      <c r="A35" s="11">
        <v>36</v>
      </c>
      <c r="B35" s="4" t="s">
        <v>68</v>
      </c>
      <c r="C35" s="4"/>
      <c r="D35" s="4">
        <v>2</v>
      </c>
      <c r="E35" s="4" t="s">
        <v>12</v>
      </c>
      <c r="F35" s="4">
        <v>36</v>
      </c>
      <c r="G35" s="4">
        <f t="shared" si="0"/>
        <v>72</v>
      </c>
    </row>
    <row r="36" spans="1:7">
      <c r="A36" s="11">
        <v>37</v>
      </c>
      <c r="B36" s="4" t="s">
        <v>69</v>
      </c>
      <c r="C36" s="10" t="s">
        <v>70</v>
      </c>
      <c r="D36" s="4">
        <v>2</v>
      </c>
      <c r="E36" s="4" t="s">
        <v>12</v>
      </c>
      <c r="F36" s="4">
        <v>26</v>
      </c>
      <c r="G36" s="4">
        <f t="shared" si="0"/>
        <v>52</v>
      </c>
    </row>
    <row r="37" spans="1:7">
      <c r="A37" s="11">
        <v>38</v>
      </c>
      <c r="B37" s="4" t="s">
        <v>71</v>
      </c>
      <c r="C37" s="10" t="s">
        <v>72</v>
      </c>
      <c r="D37" s="4">
        <v>5</v>
      </c>
      <c r="E37" s="4" t="s">
        <v>63</v>
      </c>
      <c r="F37" s="4">
        <v>10</v>
      </c>
      <c r="G37" s="4">
        <f t="shared" si="0"/>
        <v>50</v>
      </c>
    </row>
    <row r="38" spans="1:7">
      <c r="A38" s="4">
        <v>39</v>
      </c>
      <c r="B38" s="4" t="s">
        <v>73</v>
      </c>
      <c r="C38" s="4"/>
      <c r="D38" s="4">
        <v>20</v>
      </c>
      <c r="E38" s="4" t="s">
        <v>12</v>
      </c>
      <c r="F38" s="4">
        <v>0.5</v>
      </c>
      <c r="G38" s="4">
        <f t="shared" si="0"/>
        <v>10</v>
      </c>
    </row>
    <row r="39" spans="1:7">
      <c r="A39" s="11">
        <v>40</v>
      </c>
      <c r="B39" s="4" t="s">
        <v>74</v>
      </c>
      <c r="C39" s="4"/>
      <c r="D39" s="4">
        <v>10</v>
      </c>
      <c r="E39" s="4" t="s">
        <v>12</v>
      </c>
      <c r="F39" s="4">
        <v>36</v>
      </c>
      <c r="G39" s="4">
        <f t="shared" si="0"/>
        <v>360</v>
      </c>
    </row>
    <row r="40" spans="1:7">
      <c r="A40" s="11">
        <v>41</v>
      </c>
      <c r="B40" s="4" t="s">
        <v>75</v>
      </c>
      <c r="C40" s="4"/>
      <c r="D40" s="4">
        <v>3</v>
      </c>
      <c r="E40" s="4" t="s">
        <v>76</v>
      </c>
      <c r="F40" s="4">
        <v>5</v>
      </c>
      <c r="G40" s="4">
        <f t="shared" si="0"/>
        <v>15</v>
      </c>
    </row>
    <row r="41" spans="1:7">
      <c r="A41" s="11">
        <v>42</v>
      </c>
      <c r="B41" s="4" t="s">
        <v>77</v>
      </c>
      <c r="C41" s="4"/>
      <c r="D41" s="4">
        <v>5</v>
      </c>
      <c r="E41" s="4" t="s">
        <v>63</v>
      </c>
      <c r="F41" s="4">
        <v>50</v>
      </c>
      <c r="G41" s="4">
        <f t="shared" si="0"/>
        <v>250</v>
      </c>
    </row>
    <row r="42" spans="1:7">
      <c r="A42" s="11">
        <v>43</v>
      </c>
      <c r="B42" s="4" t="s">
        <v>78</v>
      </c>
      <c r="C42" s="4"/>
      <c r="D42" s="4">
        <v>5</v>
      </c>
      <c r="E42" s="4" t="s">
        <v>63</v>
      </c>
      <c r="F42" s="4">
        <v>150</v>
      </c>
      <c r="G42" s="4">
        <f t="shared" si="0"/>
        <v>750</v>
      </c>
    </row>
    <row r="43" spans="1:7">
      <c r="A43" s="5">
        <v>44</v>
      </c>
      <c r="B43" s="4" t="s">
        <v>79</v>
      </c>
      <c r="C43" s="4"/>
      <c r="D43" s="4">
        <v>1</v>
      </c>
      <c r="E43" s="4" t="s">
        <v>80</v>
      </c>
      <c r="F43" s="4">
        <v>70</v>
      </c>
      <c r="G43" s="4">
        <f t="shared" si="0"/>
        <v>70</v>
      </c>
    </row>
    <row r="44" spans="1:7">
      <c r="A44" s="5">
        <v>45</v>
      </c>
      <c r="B44" s="4" t="s">
        <v>81</v>
      </c>
      <c r="C44" s="10" t="s">
        <v>82</v>
      </c>
      <c r="D44" s="4">
        <v>1</v>
      </c>
      <c r="E44" s="10" t="s">
        <v>20</v>
      </c>
      <c r="F44" s="4">
        <v>150</v>
      </c>
      <c r="G44" s="4">
        <f t="shared" si="0"/>
        <v>150</v>
      </c>
    </row>
    <row r="45" spans="1:7">
      <c r="A45" s="5">
        <v>46</v>
      </c>
      <c r="B45" s="10" t="s">
        <v>83</v>
      </c>
      <c r="C45" s="4"/>
      <c r="D45" s="4">
        <v>5</v>
      </c>
      <c r="E45" s="10" t="s">
        <v>84</v>
      </c>
      <c r="F45" s="4">
        <v>75</v>
      </c>
      <c r="G45" s="4">
        <f t="shared" si="0"/>
        <v>375</v>
      </c>
    </row>
    <row r="46" spans="1:7">
      <c r="A46" s="11">
        <v>47</v>
      </c>
      <c r="B46" s="10" t="s">
        <v>85</v>
      </c>
      <c r="C46" s="4"/>
      <c r="D46" s="4">
        <v>2</v>
      </c>
      <c r="E46" s="10" t="s">
        <v>12</v>
      </c>
      <c r="F46" s="4">
        <v>48</v>
      </c>
      <c r="G46" s="4">
        <f t="shared" si="0"/>
        <v>96</v>
      </c>
    </row>
    <row r="47" spans="1:7">
      <c r="A47" s="11">
        <v>48</v>
      </c>
      <c r="B47" s="10" t="s">
        <v>86</v>
      </c>
      <c r="C47" s="4"/>
      <c r="D47" s="4">
        <v>4</v>
      </c>
      <c r="E47" s="10" t="s">
        <v>20</v>
      </c>
      <c r="F47" s="4">
        <v>48</v>
      </c>
      <c r="G47" s="4">
        <f t="shared" si="0"/>
        <v>192</v>
      </c>
    </row>
    <row r="48" spans="1:7">
      <c r="A48" s="11">
        <v>49</v>
      </c>
      <c r="B48" s="10" t="s">
        <v>87</v>
      </c>
      <c r="C48" s="4"/>
      <c r="D48" s="4">
        <v>3</v>
      </c>
      <c r="E48" s="10" t="s">
        <v>20</v>
      </c>
      <c r="F48" s="4">
        <v>50</v>
      </c>
      <c r="G48" s="4">
        <f t="shared" si="0"/>
        <v>150</v>
      </c>
    </row>
    <row r="49" ht="31.5" spans="1:7">
      <c r="A49" s="11">
        <v>50</v>
      </c>
      <c r="B49" s="10" t="s">
        <v>88</v>
      </c>
      <c r="C49" s="9" t="s">
        <v>89</v>
      </c>
      <c r="D49" s="4">
        <v>50</v>
      </c>
      <c r="E49" s="10" t="s">
        <v>12</v>
      </c>
      <c r="F49" s="4">
        <v>15</v>
      </c>
      <c r="G49" s="4">
        <f t="shared" si="0"/>
        <v>750</v>
      </c>
    </row>
    <row r="50" spans="1:7">
      <c r="A50" s="4"/>
      <c r="B50" s="10" t="s">
        <v>90</v>
      </c>
      <c r="C50" s="4"/>
      <c r="D50" s="4"/>
      <c r="E50" s="4"/>
      <c r="F50" s="4"/>
      <c r="G50" s="4">
        <f>SUM(G3:G49)</f>
        <v>19606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55"/>
  <sheetViews>
    <sheetView zoomScale="93" zoomScaleNormal="93" workbookViewId="0">
      <selection activeCell="J12" sqref="J12"/>
    </sheetView>
  </sheetViews>
  <sheetFormatPr defaultColWidth="11" defaultRowHeight="15.75" outlineLevelCol="1"/>
  <cols>
    <col min="1" max="1" width="47.25" customWidth="1"/>
  </cols>
  <sheetData>
    <row r="1" spans="1:2">
      <c r="A1" t="s">
        <v>91</v>
      </c>
      <c r="B1" t="s">
        <v>92</v>
      </c>
    </row>
    <row r="2" spans="1:2">
      <c r="A2" t="s">
        <v>10</v>
      </c>
      <c r="B2" t="s">
        <v>93</v>
      </c>
    </row>
    <row r="3" spans="1:2">
      <c r="A3" t="s">
        <v>94</v>
      </c>
      <c r="B3" t="s">
        <v>95</v>
      </c>
    </row>
    <row r="4" spans="1:2">
      <c r="A4" t="s">
        <v>96</v>
      </c>
      <c r="B4" t="s">
        <v>97</v>
      </c>
    </row>
    <row r="5" spans="1:2">
      <c r="A5" t="s">
        <v>98</v>
      </c>
      <c r="B5" t="s">
        <v>99</v>
      </c>
    </row>
    <row r="6" spans="1:2">
      <c r="A6" t="s">
        <v>100</v>
      </c>
      <c r="B6" t="s">
        <v>101</v>
      </c>
    </row>
    <row r="7" spans="1:2">
      <c r="A7" t="s">
        <v>102</v>
      </c>
      <c r="B7" t="s">
        <v>103</v>
      </c>
    </row>
    <row r="8" spans="1:2">
      <c r="A8" t="s">
        <v>24</v>
      </c>
      <c r="B8" t="s">
        <v>104</v>
      </c>
    </row>
    <row r="9" spans="1:2">
      <c r="A9" t="s">
        <v>25</v>
      </c>
      <c r="B9" t="s">
        <v>105</v>
      </c>
    </row>
    <row r="10" spans="1:2">
      <c r="A10" t="s">
        <v>81</v>
      </c>
      <c r="B10" t="s">
        <v>103</v>
      </c>
    </row>
    <row r="11" spans="1:2">
      <c r="A11" t="s">
        <v>106</v>
      </c>
      <c r="B11" t="s">
        <v>107</v>
      </c>
    </row>
    <row r="12" spans="1:2">
      <c r="A12" t="s">
        <v>108</v>
      </c>
      <c r="B12" t="s">
        <v>109</v>
      </c>
    </row>
    <row r="13" spans="1:2">
      <c r="A13" t="s">
        <v>110</v>
      </c>
      <c r="B13" t="s">
        <v>103</v>
      </c>
    </row>
    <row r="14" spans="1:2">
      <c r="A14" t="s">
        <v>111</v>
      </c>
      <c r="B14" t="s">
        <v>112</v>
      </c>
    </row>
    <row r="15" spans="1:2">
      <c r="A15" t="s">
        <v>113</v>
      </c>
      <c r="B15" t="s">
        <v>114</v>
      </c>
    </row>
    <row r="16" spans="1:2">
      <c r="A16" t="s">
        <v>115</v>
      </c>
      <c r="B16" t="s">
        <v>116</v>
      </c>
    </row>
    <row r="17" spans="1:2">
      <c r="A17" t="s">
        <v>117</v>
      </c>
      <c r="B17" t="s">
        <v>118</v>
      </c>
    </row>
    <row r="18" spans="1:2">
      <c r="A18" t="s">
        <v>119</v>
      </c>
      <c r="B18" t="s">
        <v>120</v>
      </c>
    </row>
    <row r="19" spans="1:2">
      <c r="A19" t="s">
        <v>121</v>
      </c>
      <c r="B19" t="s">
        <v>122</v>
      </c>
    </row>
    <row r="20" spans="1:2">
      <c r="A20" t="s">
        <v>123</v>
      </c>
      <c r="B20" t="s">
        <v>99</v>
      </c>
    </row>
    <row r="21" spans="1:2">
      <c r="A21" t="s">
        <v>50</v>
      </c>
      <c r="B21" t="s">
        <v>105</v>
      </c>
    </row>
    <row r="22" spans="1:2">
      <c r="A22" t="s">
        <v>52</v>
      </c>
      <c r="B22" t="s">
        <v>124</v>
      </c>
    </row>
    <row r="23" spans="1:2">
      <c r="A23" s="1"/>
    </row>
    <row r="24" spans="1:2">
      <c r="A24" s="1"/>
    </row>
    <row r="25" spans="1:2">
      <c r="A25" s="1"/>
    </row>
    <row r="26" spans="1:2">
      <c r="A26" s="1"/>
    </row>
    <row r="27" spans="1:2">
      <c r="A27" s="1"/>
    </row>
    <row r="28" spans="1:2">
      <c r="A28" s="2" t="s">
        <v>125</v>
      </c>
    </row>
    <row r="29" spans="1:2">
      <c r="A29" s="1"/>
    </row>
    <row r="30" spans="1:2">
      <c r="A30" s="1"/>
    </row>
    <row r="31" spans="1:2">
      <c r="A31" s="1"/>
    </row>
    <row r="32" spans="1:2">
      <c r="A32" s="1"/>
    </row>
    <row r="33" spans="1:2">
      <c r="A33" t="s">
        <v>126</v>
      </c>
      <c r="B33" t="s">
        <v>105</v>
      </c>
    </row>
    <row r="34" spans="1:2">
      <c r="A34" t="s">
        <v>127</v>
      </c>
      <c r="B34" t="s">
        <v>128</v>
      </c>
    </row>
    <row r="35" spans="1:2">
      <c r="A35" t="s">
        <v>129</v>
      </c>
      <c r="B35" t="s">
        <v>105</v>
      </c>
    </row>
    <row r="36" spans="1:2">
      <c r="A36" t="s">
        <v>130</v>
      </c>
      <c r="B36" t="s">
        <v>99</v>
      </c>
    </row>
    <row r="37" spans="1:2">
      <c r="A37" t="s">
        <v>131</v>
      </c>
      <c r="B37" t="s">
        <v>132</v>
      </c>
    </row>
    <row r="38" spans="1:2">
      <c r="A38" t="s">
        <v>57</v>
      </c>
      <c r="B38" t="s">
        <v>104</v>
      </c>
    </row>
    <row r="39" spans="1:2">
      <c r="A39" t="s">
        <v>133</v>
      </c>
      <c r="B39" t="s">
        <v>134</v>
      </c>
    </row>
    <row r="40" spans="1:2">
      <c r="A40" t="s">
        <v>135</v>
      </c>
      <c r="B40" t="s">
        <v>136</v>
      </c>
    </row>
    <row r="41" spans="1:2">
      <c r="A41" t="s">
        <v>137</v>
      </c>
      <c r="B41" t="s">
        <v>138</v>
      </c>
    </row>
    <row r="42" spans="1:2">
      <c r="A42" t="s">
        <v>139</v>
      </c>
      <c r="B42" t="s">
        <v>140</v>
      </c>
    </row>
    <row r="43" spans="1:2">
      <c r="A43" t="s">
        <v>141</v>
      </c>
      <c r="B43" t="s">
        <v>142</v>
      </c>
    </row>
    <row r="44" spans="1:2">
      <c r="A44" t="s">
        <v>143</v>
      </c>
      <c r="B44" t="s">
        <v>132</v>
      </c>
    </row>
    <row r="45" spans="1:2">
      <c r="A45" t="s">
        <v>144</v>
      </c>
      <c r="B45" t="s">
        <v>134</v>
      </c>
    </row>
    <row r="46" spans="1:2">
      <c r="A46" t="s">
        <v>145</v>
      </c>
      <c r="B46" t="s">
        <v>112</v>
      </c>
    </row>
    <row r="47" spans="1:2">
      <c r="A47" t="s">
        <v>146</v>
      </c>
      <c r="B47" t="s">
        <v>112</v>
      </c>
    </row>
    <row r="48" spans="1:2">
      <c r="A48" t="s">
        <v>71</v>
      </c>
      <c r="B48" t="s">
        <v>147</v>
      </c>
    </row>
    <row r="49" spans="1:2">
      <c r="A49" t="s">
        <v>148</v>
      </c>
      <c r="B49" t="s">
        <v>105</v>
      </c>
    </row>
    <row r="50" spans="1:2">
      <c r="A50" t="s">
        <v>149</v>
      </c>
      <c r="B50" t="s">
        <v>93</v>
      </c>
    </row>
    <row r="51" spans="1:2">
      <c r="A51" t="s">
        <v>150</v>
      </c>
      <c r="B51" t="s">
        <v>76</v>
      </c>
    </row>
    <row r="52" spans="1:2">
      <c r="A52" t="s">
        <v>151</v>
      </c>
      <c r="B52" t="s">
        <v>152</v>
      </c>
    </row>
    <row r="53" spans="1:2">
      <c r="A53" t="s">
        <v>153</v>
      </c>
      <c r="B53" t="s">
        <v>152</v>
      </c>
    </row>
    <row r="54" spans="1:2">
      <c r="A54" t="s">
        <v>154</v>
      </c>
      <c r="B54" t="s">
        <v>155</v>
      </c>
    </row>
    <row r="55" spans="1:2">
      <c r="A55" t="s">
        <v>83</v>
      </c>
      <c r="B55" t="s">
        <v>156</v>
      </c>
    </row>
  </sheetData>
  <mergeCells count="2">
    <mergeCell ref="A23:A27"/>
    <mergeCell ref="A28:A32"/>
  </mergeCells>
  <pageMargins left="0.7" right="0.7" top="0.75" bottom="0.75" header="0.3" footer="0.3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苏玉钏</cp:lastModifiedBy>
  <dcterms:created xsi:type="dcterms:W3CDTF">2021-01-28T18:19:00Z</dcterms:created>
  <cp:lastPrinted>2026-03-23T03:04:00Z</cp:lastPrinted>
  <dcterms:modified xsi:type="dcterms:W3CDTF">2026-03-24T02:52:28Z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4ACE1A91FBB747BD9E1D998D856573A6_13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